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UR\48406256526\Documents\Põhjaveebilanss 2014\Valmis tabelid\"/>
    </mc:Choice>
  </mc:AlternateContent>
  <bookViews>
    <workbookView xWindow="0" yWindow="0" windowWidth="28800" windowHeight="12435"/>
  </bookViews>
  <sheets>
    <sheet name="Lisa 6" sheetId="3" r:id="rId1"/>
    <sheet name="Lisa 7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4" l="1"/>
  <c r="N9" i="3" l="1"/>
  <c r="N7" i="3"/>
</calcChain>
</file>

<file path=xl/sharedStrings.xml><?xml version="1.0" encoding="utf-8"?>
<sst xmlns="http://schemas.openxmlformats.org/spreadsheetml/2006/main" count="65" uniqueCount="45">
  <si>
    <t>Karjäär või kaevandus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</si>
  <si>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</si>
  <si>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</si>
  <si>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</si>
  <si>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</si>
  <si>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</si>
  <si>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</si>
  <si>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</si>
  <si>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</si>
  <si>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</si>
  <si>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</si>
  <si>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</si>
  <si>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</si>
  <si>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Estonia kaevandus</t>
  </si>
  <si>
    <t>Kaevandusmuuseum</t>
  </si>
  <si>
    <t>Põhja-Kiviõli karjäär</t>
  </si>
  <si>
    <t>Ojamaa kaevandus</t>
  </si>
  <si>
    <t>Narva karjäär</t>
  </si>
  <si>
    <t>Harku karjäär</t>
  </si>
  <si>
    <t>Väo karjäär</t>
  </si>
  <si>
    <t>Vasalemma</t>
  </si>
  <si>
    <t>Suurkõrtsi lubjakivikarjäär</t>
  </si>
  <si>
    <t>Aseri I savikarjäär</t>
  </si>
  <si>
    <t>Aseri II savikarjäär</t>
  </si>
  <si>
    <t>Karinu karjäär</t>
  </si>
  <si>
    <t>Eivere lubjakivikarjäär</t>
  </si>
  <si>
    <t>Rõstla karjäär</t>
  </si>
  <si>
    <t>Kalana karjäär</t>
  </si>
  <si>
    <t>Sopimetsa karjäär</t>
  </si>
  <si>
    <t>Kurevere karjäär</t>
  </si>
  <si>
    <t>Kunda savikarjäär</t>
  </si>
  <si>
    <t>Aru-Lõuna karjäär</t>
  </si>
  <si>
    <t>Ubja põlevkivikarjäär</t>
  </si>
  <si>
    <t>Anelema karjäär</t>
  </si>
  <si>
    <t>Kõrsa karjäär</t>
  </si>
  <si>
    <t>Tarva dolokivikarjäär</t>
  </si>
  <si>
    <r>
      <t>Kokku, m</t>
    </r>
    <r>
      <rPr>
        <b/>
        <vertAlign val="superscript"/>
        <sz val="10"/>
        <color theme="1"/>
        <rFont val="Times New Roman"/>
        <family val="1"/>
        <charset val="186"/>
      </rPr>
      <t>3</t>
    </r>
    <r>
      <rPr>
        <b/>
        <sz val="10"/>
        <color theme="1"/>
        <rFont val="Times New Roman"/>
        <family val="1"/>
        <charset val="186"/>
      </rPr>
      <t xml:space="preserve"> ööpäevas</t>
    </r>
  </si>
  <si>
    <r>
      <t>Summaarne kuus, m</t>
    </r>
    <r>
      <rPr>
        <vertAlign val="superscript"/>
        <sz val="10"/>
        <color theme="1"/>
        <rFont val="Times New Roman"/>
        <family val="1"/>
        <charset val="186"/>
      </rPr>
      <t>3</t>
    </r>
    <r>
      <rPr>
        <sz val="10"/>
        <color theme="1"/>
        <rFont val="Times New Roman"/>
        <family val="1"/>
        <charset val="186"/>
      </rPr>
      <t xml:space="preserve"> </t>
    </r>
  </si>
  <si>
    <r>
      <t>Aasta keskmine, m</t>
    </r>
    <r>
      <rPr>
        <b/>
        <vertAlign val="superscript"/>
        <sz val="10"/>
        <color theme="1"/>
        <rFont val="Times New Roman"/>
        <family val="1"/>
        <charset val="186"/>
      </rPr>
      <t>3</t>
    </r>
    <r>
      <rPr>
        <b/>
        <sz val="10"/>
        <color theme="1"/>
        <rFont val="Times New Roman"/>
        <family val="1"/>
        <charset val="186"/>
      </rPr>
      <t xml:space="preserve"> ööpäevas</t>
    </r>
  </si>
  <si>
    <r>
      <t>Summaarne aastas, m</t>
    </r>
    <r>
      <rPr>
        <vertAlign val="superscript"/>
        <sz val="10"/>
        <color theme="1"/>
        <rFont val="Times New Roman"/>
        <family val="1"/>
        <charset val="186"/>
      </rPr>
      <t>3</t>
    </r>
  </si>
  <si>
    <r>
      <t>Kuu keskmine, m</t>
    </r>
    <r>
      <rPr>
        <b/>
        <vertAlign val="superscript"/>
        <sz val="10"/>
        <color theme="1"/>
        <rFont val="Times New Roman"/>
        <family val="1"/>
        <charset val="186"/>
      </rPr>
      <t>3</t>
    </r>
    <r>
      <rPr>
        <b/>
        <sz val="10"/>
        <color theme="1"/>
        <rFont val="Times New Roman"/>
        <family val="1"/>
        <charset val="186"/>
      </rPr>
      <t xml:space="preserve"> ööpäevas</t>
    </r>
  </si>
  <si>
    <t>Sopimetsa II karjäär</t>
  </si>
  <si>
    <r>
      <t>Summaarne kuus, m</t>
    </r>
    <r>
      <rPr>
        <vertAlign val="superscript"/>
        <sz val="10"/>
        <color theme="1"/>
        <rFont val="Times New Roman"/>
        <family val="1"/>
        <charset val="186"/>
      </rPr>
      <t xml:space="preserve">3 </t>
    </r>
  </si>
  <si>
    <r>
      <t>Kuu keskmine, m</t>
    </r>
    <r>
      <rPr>
        <vertAlign val="superscript"/>
        <sz val="10"/>
        <color theme="1"/>
        <rFont val="Times New Roman"/>
        <family val="1"/>
        <charset val="186"/>
      </rPr>
      <t>3</t>
    </r>
    <r>
      <rPr>
        <sz val="10"/>
        <color theme="1"/>
        <rFont val="Times New Roman"/>
        <family val="1"/>
        <charset val="186"/>
      </rPr>
      <t xml:space="preserve"> ööpäevas</t>
    </r>
  </si>
  <si>
    <r>
      <t>Aasta keskmine, m</t>
    </r>
    <r>
      <rPr>
        <b/>
        <vertAlign val="superscript"/>
        <sz val="10"/>
        <color theme="1"/>
        <rFont val="Times New Roman"/>
        <family val="1"/>
        <charset val="186"/>
      </rPr>
      <t xml:space="preserve">3 </t>
    </r>
    <r>
      <rPr>
        <b/>
        <sz val="10"/>
        <color theme="1"/>
        <rFont val="Times New Roman"/>
        <family val="1"/>
        <charset val="186"/>
      </rPr>
      <t>ööpäevas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</si>
</sst>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vertAlign val="superscript"/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1" fontId="1" fillId="0" borderId="12" xfId="0" applyNumberFormat="1" applyFont="1" applyBorder="1"/>
    <xf numFmtId="1" fontId="1" fillId="0" borderId="13" xfId="0" applyNumberFormat="1" applyFont="1" applyBorder="1"/>
    <xf numFmtId="1" fontId="1" fillId="0" borderId="14" xfId="0" applyNumberFormat="1" applyFont="1" applyBorder="1"/>
    <xf numFmtId="1" fontId="2" fillId="0" borderId="15" xfId="0" applyNumberFormat="1" applyFont="1" applyBorder="1"/>
    <xf numFmtId="1" fontId="2" fillId="0" borderId="16" xfId="0" applyNumberFormat="1" applyFont="1" applyBorder="1"/>
    <xf numFmtId="1" fontId="2" fillId="0" borderId="17" xfId="0" applyNumberFormat="1" applyFont="1" applyBorder="1"/>
    <xf numFmtId="1" fontId="2" fillId="0" borderId="11" xfId="0" applyNumberFormat="1" applyFont="1" applyBorder="1"/>
    <xf numFmtId="1" fontId="1" fillId="0" borderId="3" xfId="0" applyNumberFormat="1" applyFont="1" applyBorder="1"/>
    <xf numFmtId="1" fontId="2" fillId="0" borderId="8" xfId="0" applyNumberFormat="1" applyFont="1" applyBorder="1"/>
    <xf numFmtId="1" fontId="2" fillId="0" borderId="9" xfId="0" applyNumberFormat="1" applyFont="1" applyBorder="1"/>
    <xf numFmtId="1" fontId="2" fillId="0" borderId="10" xfId="0" applyNumberFormat="1" applyFont="1" applyBorder="1"/>
    <xf numFmtId="1" fontId="2" fillId="0" borderId="19" xfId="0" applyNumberFormat="1" applyFont="1" applyBorder="1"/>
    <xf numFmtId="0" fontId="1" fillId="0" borderId="15" xfId="0" applyFont="1" applyBorder="1"/>
    <xf numFmtId="0" fontId="1" fillId="0" borderId="16" xfId="0" applyFont="1" applyBorder="1"/>
    <xf numFmtId="1" fontId="1" fillId="0" borderId="2" xfId="0" applyNumberFormat="1" applyFont="1" applyBorder="1"/>
    <xf numFmtId="1" fontId="2" fillId="0" borderId="5" xfId="0" applyNumberFormat="1" applyFont="1" applyBorder="1"/>
    <xf numFmtId="0" fontId="1" fillId="0" borderId="0" xfId="0" applyFont="1"/>
    <xf numFmtId="0" fontId="1" fillId="0" borderId="17" xfId="0" applyFont="1" applyBorder="1"/>
    <xf numFmtId="0" fontId="1" fillId="0" borderId="26" xfId="0" applyFont="1" applyBorder="1"/>
    <xf numFmtId="0" fontId="1" fillId="0" borderId="3" xfId="0" applyFont="1" applyBorder="1" applyAlignment="1">
      <alignment wrapText="1"/>
    </xf>
    <xf numFmtId="1" fontId="1" fillId="0" borderId="25" xfId="0" applyNumberFormat="1" applyFont="1" applyBorder="1"/>
    <xf numFmtId="1" fontId="1" fillId="0" borderId="20" xfId="0" applyNumberFormat="1" applyFont="1" applyBorder="1"/>
    <xf numFmtId="0" fontId="2" fillId="0" borderId="18" xfId="0" applyFont="1" applyBorder="1" applyAlignment="1">
      <alignment vertical="center"/>
    </xf>
    <xf numFmtId="0" fontId="1" fillId="0" borderId="28" xfId="0" applyFont="1" applyBorder="1"/>
    <xf numFmtId="0" fontId="6" fillId="0" borderId="0" xfId="0" applyFont="1"/>
    <xf numFmtId="0" fontId="0" fillId="0" borderId="0" xfId="0" applyFont="1"/>
    <xf numFmtId="1" fontId="2" fillId="0" borderId="29" xfId="0" applyNumberFormat="1" applyFont="1" applyBorder="1"/>
    <xf numFmtId="1" fontId="2" fillId="0" borderId="30" xfId="0" applyNumberFormat="1" applyFont="1" applyBorder="1"/>
    <xf numFmtId="1" fontId="2" fillId="0" borderId="31" xfId="0" applyNumberFormat="1" applyFont="1" applyBorder="1"/>
    <xf numFmtId="1" fontId="2" fillId="0" borderId="32" xfId="0" applyNumberFormat="1" applyFont="1" applyBorder="1"/>
    <xf numFmtId="1" fontId="1" fillId="0" borderId="29" xfId="0" applyNumberFormat="1" applyFont="1" applyBorder="1"/>
    <xf numFmtId="1" fontId="1" fillId="0" borderId="30" xfId="0" applyNumberFormat="1" applyFont="1" applyBorder="1"/>
    <xf numFmtId="1" fontId="1" fillId="0" borderId="31" xfId="0" applyNumberFormat="1" applyFont="1" applyBorder="1"/>
    <xf numFmtId="1" fontId="1" fillId="0" borderId="32" xfId="0" applyNumberFormat="1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3" xfId="0" applyFont="1" applyBorder="1"/>
    <xf numFmtId="0" fontId="1" fillId="0" borderId="34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3" xfId="0" applyFont="1" applyBorder="1"/>
    <xf numFmtId="1" fontId="1" fillId="0" borderId="15" xfId="0" applyNumberFormat="1" applyFont="1" applyBorder="1"/>
    <xf numFmtId="1" fontId="1" fillId="0" borderId="16" xfId="0" applyNumberFormat="1" applyFont="1" applyBorder="1"/>
    <xf numFmtId="1" fontId="1" fillId="0" borderId="17" xfId="0" applyNumberFormat="1" applyFont="1" applyBorder="1"/>
    <xf numFmtId="0" fontId="1" fillId="0" borderId="35" xfId="0" applyFont="1" applyBorder="1"/>
    <xf numFmtId="1" fontId="1" fillId="0" borderId="39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Normaallaad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F27" sqref="F27"/>
    </sheetView>
  </sheetViews>
  <sheetFormatPr defaultRowHeight="15" x14ac:dyDescent="0.25"/>
  <cols>
    <col min="1" max="1" width="18.28515625" customWidth="1"/>
    <col min="2" max="2" width="8.140625" customWidth="1"/>
    <col min="3" max="3" width="7.7109375" customWidth="1"/>
    <col min="4" max="4" width="7.85546875" customWidth="1"/>
    <col min="5" max="5" width="8.140625" customWidth="1"/>
    <col min="6" max="6" width="7.7109375" customWidth="1"/>
    <col min="7" max="7" width="7.5703125" customWidth="1"/>
    <col min="8" max="8" width="7.85546875" customWidth="1"/>
    <col min="9" max="9" width="7.28515625" customWidth="1"/>
    <col min="10" max="12" width="7.7109375" customWidth="1"/>
    <col min="13" max="13" width="8.28515625" customWidth="1"/>
    <col min="14" max="14" width="17.7109375" customWidth="1"/>
  </cols>
  <sheetData>
    <row r="1" spans="1:14" ht="15.75" thickBot="1" x14ac:dyDescent="0.3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9.25" x14ac:dyDescent="0.25">
      <c r="A2" s="51" t="s">
        <v>0</v>
      </c>
      <c r="B2" s="56" t="s">
        <v>42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20" t="s">
        <v>39</v>
      </c>
    </row>
    <row r="3" spans="1:14" ht="26.25" customHeight="1" x14ac:dyDescent="0.25">
      <c r="A3" s="52"/>
      <c r="B3" s="59" t="s">
        <v>43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54" t="s">
        <v>44</v>
      </c>
    </row>
    <row r="4" spans="1:14" ht="15.75" thickBot="1" x14ac:dyDescent="0.3">
      <c r="A4" s="53"/>
      <c r="B4" s="19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8" t="s">
        <v>12</v>
      </c>
      <c r="N4" s="55"/>
    </row>
    <row r="5" spans="1:14" x14ac:dyDescent="0.25">
      <c r="A5" s="49" t="s">
        <v>13</v>
      </c>
      <c r="B5" s="21">
        <v>5955063</v>
      </c>
      <c r="C5" s="2">
        <v>5088802</v>
      </c>
      <c r="D5" s="2">
        <v>6117484</v>
      </c>
      <c r="E5" s="2">
        <v>6366004</v>
      </c>
      <c r="F5" s="2">
        <v>5700500</v>
      </c>
      <c r="G5" s="2">
        <v>5185007</v>
      </c>
      <c r="H5" s="2">
        <v>4949900</v>
      </c>
      <c r="I5" s="2">
        <v>4554511</v>
      </c>
      <c r="J5" s="2">
        <v>4164068</v>
      </c>
      <c r="K5" s="2">
        <v>4101332</v>
      </c>
      <c r="L5" s="2">
        <v>3971382</v>
      </c>
      <c r="M5" s="22">
        <v>4159594</v>
      </c>
      <c r="N5" s="8">
        <v>60313647</v>
      </c>
    </row>
    <row r="6" spans="1:14" ht="15.75" thickBot="1" x14ac:dyDescent="0.3">
      <c r="A6" s="50"/>
      <c r="B6" s="44">
        <v>192099</v>
      </c>
      <c r="C6" s="45">
        <v>181743</v>
      </c>
      <c r="D6" s="45">
        <v>197338</v>
      </c>
      <c r="E6" s="45">
        <v>212200</v>
      </c>
      <c r="F6" s="45">
        <v>183887</v>
      </c>
      <c r="G6" s="45">
        <v>172834</v>
      </c>
      <c r="H6" s="45">
        <v>159674</v>
      </c>
      <c r="I6" s="45">
        <v>146920</v>
      </c>
      <c r="J6" s="45">
        <v>138802</v>
      </c>
      <c r="K6" s="45">
        <v>132301</v>
      </c>
      <c r="L6" s="45">
        <v>132379</v>
      </c>
      <c r="M6" s="46">
        <v>134180</v>
      </c>
      <c r="N6" s="7">
        <v>165243</v>
      </c>
    </row>
    <row r="7" spans="1:14" x14ac:dyDescent="0.25">
      <c r="A7" s="62" t="s">
        <v>14</v>
      </c>
      <c r="B7" s="35">
        <v>29460</v>
      </c>
      <c r="C7" s="24">
        <v>25980</v>
      </c>
      <c r="D7" s="24">
        <v>44820</v>
      </c>
      <c r="E7" s="24">
        <v>44600</v>
      </c>
      <c r="F7" s="24">
        <v>48300</v>
      </c>
      <c r="G7" s="24">
        <v>43600</v>
      </c>
      <c r="H7" s="24">
        <v>45500</v>
      </c>
      <c r="I7" s="24">
        <v>37000</v>
      </c>
      <c r="J7" s="24">
        <v>36900</v>
      </c>
      <c r="K7" s="24">
        <v>33400</v>
      </c>
      <c r="L7" s="24">
        <v>31000</v>
      </c>
      <c r="M7" s="42">
        <v>30500</v>
      </c>
      <c r="N7" s="43">
        <f t="shared" ref="N7" si="0">SUM(B7:M7)</f>
        <v>451060</v>
      </c>
    </row>
    <row r="8" spans="1:14" ht="15.75" thickBot="1" x14ac:dyDescent="0.3">
      <c r="A8" s="63"/>
      <c r="B8" s="47">
        <v>950</v>
      </c>
      <c r="C8" s="45">
        <v>928</v>
      </c>
      <c r="D8" s="45">
        <v>1446</v>
      </c>
      <c r="E8" s="45">
        <v>1487</v>
      </c>
      <c r="F8" s="45">
        <v>1558</v>
      </c>
      <c r="G8" s="45">
        <v>1453</v>
      </c>
      <c r="H8" s="45">
        <v>1468</v>
      </c>
      <c r="I8" s="45">
        <v>1193</v>
      </c>
      <c r="J8" s="45">
        <v>1230</v>
      </c>
      <c r="K8" s="45">
        <v>1077</v>
      </c>
      <c r="L8" s="45">
        <v>1033</v>
      </c>
      <c r="M8" s="48">
        <v>984</v>
      </c>
      <c r="N8" s="7">
        <v>1236</v>
      </c>
    </row>
    <row r="9" spans="1:14" x14ac:dyDescent="0.25">
      <c r="A9" s="49" t="s">
        <v>15</v>
      </c>
      <c r="B9" s="39">
        <v>362797</v>
      </c>
      <c r="C9" s="40">
        <v>375350</v>
      </c>
      <c r="D9" s="40">
        <v>494400</v>
      </c>
      <c r="E9" s="40">
        <v>309065</v>
      </c>
      <c r="F9" s="40">
        <v>405125</v>
      </c>
      <c r="G9" s="40">
        <v>368425</v>
      </c>
      <c r="H9" s="40">
        <v>321840</v>
      </c>
      <c r="I9" s="40">
        <v>341883</v>
      </c>
      <c r="J9" s="40">
        <v>237488</v>
      </c>
      <c r="K9" s="40">
        <v>170757</v>
      </c>
      <c r="L9" s="40">
        <v>217570</v>
      </c>
      <c r="M9" s="41">
        <v>217456</v>
      </c>
      <c r="N9" s="43">
        <f t="shared" ref="N9" si="1">SUM(B9:M9)</f>
        <v>3822156</v>
      </c>
    </row>
    <row r="10" spans="1:14" ht="15.75" thickBot="1" x14ac:dyDescent="0.3">
      <c r="A10" s="50"/>
      <c r="B10" s="44">
        <v>11703</v>
      </c>
      <c r="C10" s="45">
        <v>13405</v>
      </c>
      <c r="D10" s="45">
        <v>15948</v>
      </c>
      <c r="E10" s="45">
        <v>10302</v>
      </c>
      <c r="F10" s="45">
        <v>13068</v>
      </c>
      <c r="G10" s="45">
        <v>12281</v>
      </c>
      <c r="H10" s="45">
        <v>10382</v>
      </c>
      <c r="I10" s="45">
        <v>11028</v>
      </c>
      <c r="J10" s="45">
        <v>7916</v>
      </c>
      <c r="K10" s="45">
        <v>5508</v>
      </c>
      <c r="L10" s="45">
        <v>7252</v>
      </c>
      <c r="M10" s="46">
        <v>7015</v>
      </c>
      <c r="N10" s="7">
        <v>10472</v>
      </c>
    </row>
    <row r="11" spans="1:14" x14ac:dyDescent="0.25">
      <c r="A11" s="49" t="s">
        <v>16</v>
      </c>
      <c r="B11" s="1">
        <v>1887084</v>
      </c>
      <c r="C11" s="2">
        <v>967464</v>
      </c>
      <c r="D11" s="2">
        <v>1176768</v>
      </c>
      <c r="E11" s="2">
        <v>1189728</v>
      </c>
      <c r="F11" s="2">
        <v>1463508</v>
      </c>
      <c r="G11" s="2">
        <v>1238076</v>
      </c>
      <c r="H11" s="2">
        <v>1331748</v>
      </c>
      <c r="I11" s="2">
        <v>1295820</v>
      </c>
      <c r="J11" s="2">
        <v>859139</v>
      </c>
      <c r="K11" s="2">
        <v>885271</v>
      </c>
      <c r="L11" s="2">
        <v>908235</v>
      </c>
      <c r="M11" s="3">
        <v>1214509</v>
      </c>
      <c r="N11" s="8">
        <v>14417350</v>
      </c>
    </row>
    <row r="12" spans="1:14" ht="15.75" thickBot="1" x14ac:dyDescent="0.3">
      <c r="A12" s="50"/>
      <c r="B12" s="44">
        <v>60874</v>
      </c>
      <c r="C12" s="45">
        <v>34552</v>
      </c>
      <c r="D12" s="45">
        <v>37960</v>
      </c>
      <c r="E12" s="45">
        <v>39658</v>
      </c>
      <c r="F12" s="45">
        <v>47210</v>
      </c>
      <c r="G12" s="45">
        <v>41269</v>
      </c>
      <c r="H12" s="45">
        <v>42960</v>
      </c>
      <c r="I12" s="45">
        <v>41801</v>
      </c>
      <c r="J12" s="45">
        <v>28638</v>
      </c>
      <c r="K12" s="45">
        <v>28557</v>
      </c>
      <c r="L12" s="45">
        <v>30274</v>
      </c>
      <c r="M12" s="46">
        <v>39178</v>
      </c>
      <c r="N12" s="7">
        <v>39500</v>
      </c>
    </row>
    <row r="13" spans="1:14" x14ac:dyDescent="0.25">
      <c r="A13" s="49" t="s">
        <v>17</v>
      </c>
      <c r="B13" s="1">
        <v>5842817</v>
      </c>
      <c r="C13" s="2">
        <v>5120437</v>
      </c>
      <c r="D13" s="2">
        <v>6079094</v>
      </c>
      <c r="E13" s="2">
        <v>5230833</v>
      </c>
      <c r="F13" s="2">
        <v>5756637</v>
      </c>
      <c r="G13" s="2">
        <v>4931726</v>
      </c>
      <c r="H13" s="2">
        <v>4909444</v>
      </c>
      <c r="I13" s="2">
        <v>4108738</v>
      </c>
      <c r="J13" s="2">
        <v>3993839</v>
      </c>
      <c r="K13" s="2">
        <v>3737185</v>
      </c>
      <c r="L13" s="2">
        <v>3675827</v>
      </c>
      <c r="M13" s="3">
        <v>3625351</v>
      </c>
      <c r="N13" s="8">
        <v>57011928</v>
      </c>
    </row>
    <row r="14" spans="1:14" ht="15.75" thickBot="1" x14ac:dyDescent="0.3">
      <c r="A14" s="50"/>
      <c r="B14" s="44">
        <v>188478</v>
      </c>
      <c r="C14" s="45">
        <v>182873</v>
      </c>
      <c r="D14" s="45">
        <v>196100</v>
      </c>
      <c r="E14" s="45">
        <v>174361</v>
      </c>
      <c r="F14" s="45">
        <v>185698</v>
      </c>
      <c r="G14" s="45">
        <v>164391</v>
      </c>
      <c r="H14" s="45">
        <v>158369</v>
      </c>
      <c r="I14" s="45">
        <v>132540</v>
      </c>
      <c r="J14" s="45">
        <v>133128</v>
      </c>
      <c r="K14" s="45">
        <v>120554</v>
      </c>
      <c r="L14" s="45">
        <v>122528</v>
      </c>
      <c r="M14" s="46">
        <v>116947</v>
      </c>
      <c r="N14" s="7">
        <v>156197</v>
      </c>
    </row>
    <row r="15" spans="1:14" ht="16.5" thickBot="1" x14ac:dyDescent="0.3">
      <c r="A15" s="23" t="s">
        <v>36</v>
      </c>
      <c r="B15" s="9">
        <v>454104</v>
      </c>
      <c r="C15" s="10">
        <v>413501</v>
      </c>
      <c r="D15" s="10">
        <v>448792</v>
      </c>
      <c r="E15" s="10">
        <v>438008</v>
      </c>
      <c r="F15" s="10">
        <v>431421</v>
      </c>
      <c r="G15" s="10">
        <v>392228</v>
      </c>
      <c r="H15" s="10">
        <v>372853</v>
      </c>
      <c r="I15" s="10">
        <v>333482</v>
      </c>
      <c r="J15" s="10">
        <v>309714</v>
      </c>
      <c r="K15" s="10">
        <v>287997</v>
      </c>
      <c r="L15" s="10">
        <v>293466</v>
      </c>
      <c r="M15" s="11">
        <v>298304</v>
      </c>
      <c r="N15" s="12">
        <v>372648</v>
      </c>
    </row>
    <row r="24" spans="2:14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7" spans="2:14" x14ac:dyDescent="0.25">
      <c r="I27" s="26"/>
    </row>
  </sheetData>
  <mergeCells count="9">
    <mergeCell ref="A9:A10"/>
    <mergeCell ref="A11:A12"/>
    <mergeCell ref="A13:A14"/>
    <mergeCell ref="A2:A4"/>
    <mergeCell ref="N3:N4"/>
    <mergeCell ref="B2:M2"/>
    <mergeCell ref="B3:M3"/>
    <mergeCell ref="A5:A6"/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31" workbookViewId="0">
      <selection activeCell="N50" sqref="N50"/>
    </sheetView>
  </sheetViews>
  <sheetFormatPr defaultRowHeight="15" x14ac:dyDescent="0.25"/>
  <cols>
    <col min="1" max="1" width="23.42578125" customWidth="1"/>
    <col min="2" max="2" width="8.42578125" customWidth="1"/>
    <col min="3" max="4" width="8.5703125" customWidth="1"/>
    <col min="5" max="5" width="8.42578125" customWidth="1"/>
    <col min="6" max="6" width="8.28515625" customWidth="1"/>
    <col min="7" max="7" width="8" customWidth="1"/>
    <col min="8" max="8" width="8.28515625" customWidth="1"/>
    <col min="9" max="10" width="7.85546875" customWidth="1"/>
    <col min="11" max="11" width="8.140625" customWidth="1"/>
    <col min="12" max="12" width="7.85546875" customWidth="1"/>
    <col min="13" max="13" width="8.42578125" customWidth="1"/>
    <col min="14" max="14" width="17.85546875" customWidth="1"/>
  </cols>
  <sheetData>
    <row r="1" spans="1:17" ht="15.75" thickBot="1" x14ac:dyDescent="0.3"/>
    <row r="2" spans="1:17" ht="29.25" x14ac:dyDescent="0.25">
      <c r="A2" s="66" t="s">
        <v>0</v>
      </c>
      <c r="B2" s="69" t="s">
        <v>37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20" t="s">
        <v>39</v>
      </c>
      <c r="O2" s="17"/>
      <c r="P2" s="17"/>
      <c r="Q2" s="17"/>
    </row>
    <row r="3" spans="1:17" ht="26.25" customHeight="1" x14ac:dyDescent="0.25">
      <c r="A3" s="67"/>
      <c r="B3" s="70" t="s">
        <v>40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N3" s="64" t="s">
        <v>38</v>
      </c>
      <c r="O3" s="17"/>
      <c r="P3" s="17"/>
      <c r="Q3" s="17"/>
    </row>
    <row r="4" spans="1:17" ht="15.75" thickBot="1" x14ac:dyDescent="0.3">
      <c r="A4" s="68"/>
      <c r="B4" s="13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8" t="s">
        <v>12</v>
      </c>
      <c r="N4" s="65"/>
      <c r="O4" s="17"/>
      <c r="P4" s="17"/>
      <c r="Q4" s="17"/>
    </row>
    <row r="5" spans="1:17" x14ac:dyDescent="0.25">
      <c r="A5" s="49" t="s">
        <v>13</v>
      </c>
      <c r="B5" s="1">
        <v>5955063</v>
      </c>
      <c r="C5" s="2">
        <v>5088802</v>
      </c>
      <c r="D5" s="2">
        <v>6117484</v>
      </c>
      <c r="E5" s="2">
        <v>6366004</v>
      </c>
      <c r="F5" s="2">
        <v>5700500</v>
      </c>
      <c r="G5" s="2">
        <v>5185007</v>
      </c>
      <c r="H5" s="2">
        <v>4949900</v>
      </c>
      <c r="I5" s="2">
        <v>4554511</v>
      </c>
      <c r="J5" s="2">
        <v>4164068</v>
      </c>
      <c r="K5" s="2">
        <v>4101332</v>
      </c>
      <c r="L5" s="2">
        <v>3971382</v>
      </c>
      <c r="M5" s="3">
        <v>4159594</v>
      </c>
      <c r="N5" s="8">
        <v>60313647</v>
      </c>
      <c r="O5" s="17"/>
      <c r="P5" s="17"/>
      <c r="Q5" s="17"/>
    </row>
    <row r="6" spans="1:17" ht="15.75" thickBot="1" x14ac:dyDescent="0.3">
      <c r="A6" s="50"/>
      <c r="B6" s="4">
        <v>192099</v>
      </c>
      <c r="C6" s="5">
        <v>181743</v>
      </c>
      <c r="D6" s="5">
        <v>197338</v>
      </c>
      <c r="E6" s="5">
        <v>212200</v>
      </c>
      <c r="F6" s="5">
        <v>183887</v>
      </c>
      <c r="G6" s="5">
        <v>172834</v>
      </c>
      <c r="H6" s="5">
        <v>159674</v>
      </c>
      <c r="I6" s="5">
        <v>146920</v>
      </c>
      <c r="J6" s="5">
        <v>138802</v>
      </c>
      <c r="K6" s="5">
        <v>132301</v>
      </c>
      <c r="L6" s="5">
        <v>132379</v>
      </c>
      <c r="M6" s="6">
        <v>134180</v>
      </c>
      <c r="N6" s="7">
        <v>165243</v>
      </c>
      <c r="O6" s="17"/>
      <c r="P6" s="17"/>
      <c r="Q6" s="17"/>
    </row>
    <row r="7" spans="1:17" x14ac:dyDescent="0.25">
      <c r="A7" s="49" t="s">
        <v>14</v>
      </c>
      <c r="B7" s="1">
        <v>29460</v>
      </c>
      <c r="C7" s="2">
        <v>25980</v>
      </c>
      <c r="D7" s="2">
        <v>44820</v>
      </c>
      <c r="E7" s="2">
        <v>44600</v>
      </c>
      <c r="F7" s="2">
        <v>48300</v>
      </c>
      <c r="G7" s="2">
        <v>43600</v>
      </c>
      <c r="H7" s="2">
        <v>45500</v>
      </c>
      <c r="I7" s="2">
        <v>37000</v>
      </c>
      <c r="J7" s="2">
        <v>36900</v>
      </c>
      <c r="K7" s="2">
        <v>33400</v>
      </c>
      <c r="L7" s="2">
        <v>31000</v>
      </c>
      <c r="M7" s="3">
        <v>30500</v>
      </c>
      <c r="N7" s="8">
        <v>451060</v>
      </c>
      <c r="O7" s="17"/>
      <c r="P7" s="17"/>
      <c r="Q7" s="17"/>
    </row>
    <row r="8" spans="1:17" ht="15.75" thickBot="1" x14ac:dyDescent="0.3">
      <c r="A8" s="50"/>
      <c r="B8" s="4">
        <v>950</v>
      </c>
      <c r="C8" s="5">
        <v>928</v>
      </c>
      <c r="D8" s="5">
        <v>1446</v>
      </c>
      <c r="E8" s="5">
        <v>1487</v>
      </c>
      <c r="F8" s="5">
        <v>1558</v>
      </c>
      <c r="G8" s="5">
        <v>1453</v>
      </c>
      <c r="H8" s="5">
        <v>1468</v>
      </c>
      <c r="I8" s="5">
        <v>1193</v>
      </c>
      <c r="J8" s="5">
        <v>1230</v>
      </c>
      <c r="K8" s="5">
        <v>1077</v>
      </c>
      <c r="L8" s="5">
        <v>1033</v>
      </c>
      <c r="M8" s="6">
        <v>984</v>
      </c>
      <c r="N8" s="7">
        <v>1236</v>
      </c>
      <c r="O8" s="17"/>
      <c r="P8" s="17"/>
      <c r="Q8" s="17"/>
    </row>
    <row r="9" spans="1:17" x14ac:dyDescent="0.25">
      <c r="A9" s="49" t="s">
        <v>15</v>
      </c>
      <c r="B9" s="1">
        <v>362797</v>
      </c>
      <c r="C9" s="2">
        <v>375350</v>
      </c>
      <c r="D9" s="2">
        <v>494400</v>
      </c>
      <c r="E9" s="2">
        <v>309065</v>
      </c>
      <c r="F9" s="2">
        <v>405125</v>
      </c>
      <c r="G9" s="2">
        <v>368425</v>
      </c>
      <c r="H9" s="2">
        <v>321840</v>
      </c>
      <c r="I9" s="2">
        <v>341883</v>
      </c>
      <c r="J9" s="2">
        <v>237488</v>
      </c>
      <c r="K9" s="2">
        <v>170757</v>
      </c>
      <c r="L9" s="2">
        <v>217570</v>
      </c>
      <c r="M9" s="3">
        <v>217456</v>
      </c>
      <c r="N9" s="8">
        <v>3822156</v>
      </c>
      <c r="O9" s="17"/>
      <c r="P9" s="17"/>
      <c r="Q9" s="17"/>
    </row>
    <row r="10" spans="1:17" ht="15.75" thickBot="1" x14ac:dyDescent="0.3">
      <c r="A10" s="50"/>
      <c r="B10" s="4">
        <v>11703</v>
      </c>
      <c r="C10" s="5">
        <v>13405</v>
      </c>
      <c r="D10" s="5">
        <v>15948</v>
      </c>
      <c r="E10" s="5">
        <v>10302</v>
      </c>
      <c r="F10" s="5">
        <v>13068</v>
      </c>
      <c r="G10" s="5">
        <v>12281</v>
      </c>
      <c r="H10" s="5">
        <v>10382</v>
      </c>
      <c r="I10" s="5">
        <v>11028</v>
      </c>
      <c r="J10" s="5">
        <v>7916</v>
      </c>
      <c r="K10" s="5">
        <v>5508</v>
      </c>
      <c r="L10" s="5">
        <v>7252</v>
      </c>
      <c r="M10" s="6">
        <v>7015</v>
      </c>
      <c r="N10" s="7">
        <v>10472</v>
      </c>
      <c r="O10" s="17"/>
      <c r="P10" s="17"/>
      <c r="Q10" s="17"/>
    </row>
    <row r="11" spans="1:17" x14ac:dyDescent="0.25">
      <c r="A11" s="49" t="s">
        <v>16</v>
      </c>
      <c r="B11" s="1">
        <v>1887084</v>
      </c>
      <c r="C11" s="2">
        <v>967464</v>
      </c>
      <c r="D11" s="2">
        <v>1176768</v>
      </c>
      <c r="E11" s="2">
        <v>1189728</v>
      </c>
      <c r="F11" s="2">
        <v>1463508</v>
      </c>
      <c r="G11" s="2">
        <v>1238076</v>
      </c>
      <c r="H11" s="2">
        <v>1331748</v>
      </c>
      <c r="I11" s="2">
        <v>1295820</v>
      </c>
      <c r="J11" s="2">
        <v>859139</v>
      </c>
      <c r="K11" s="2">
        <v>885271</v>
      </c>
      <c r="L11" s="2">
        <v>908235</v>
      </c>
      <c r="M11" s="3">
        <v>1214509</v>
      </c>
      <c r="N11" s="8">
        <v>14417350</v>
      </c>
      <c r="O11" s="17"/>
      <c r="P11" s="17"/>
      <c r="Q11" s="17"/>
    </row>
    <row r="12" spans="1:17" ht="15.75" thickBot="1" x14ac:dyDescent="0.3">
      <c r="A12" s="50"/>
      <c r="B12" s="4">
        <v>60874</v>
      </c>
      <c r="C12" s="5">
        <v>34552</v>
      </c>
      <c r="D12" s="5">
        <v>37960</v>
      </c>
      <c r="E12" s="5">
        <v>39658</v>
      </c>
      <c r="F12" s="5">
        <v>47210</v>
      </c>
      <c r="G12" s="5">
        <v>41269</v>
      </c>
      <c r="H12" s="5">
        <v>42960</v>
      </c>
      <c r="I12" s="5">
        <v>41801</v>
      </c>
      <c r="J12" s="5">
        <v>28638</v>
      </c>
      <c r="K12" s="5">
        <v>28557</v>
      </c>
      <c r="L12" s="5">
        <v>30274</v>
      </c>
      <c r="M12" s="6">
        <v>39178</v>
      </c>
      <c r="N12" s="7">
        <v>39500</v>
      </c>
      <c r="O12" s="17"/>
      <c r="P12" s="17"/>
      <c r="Q12" s="17"/>
    </row>
    <row r="13" spans="1:17" x14ac:dyDescent="0.25">
      <c r="A13" s="49" t="s">
        <v>17</v>
      </c>
      <c r="B13" s="1">
        <v>5842817</v>
      </c>
      <c r="C13" s="2">
        <v>5120437</v>
      </c>
      <c r="D13" s="2">
        <v>6079094</v>
      </c>
      <c r="E13" s="2">
        <v>5230833</v>
      </c>
      <c r="F13" s="2">
        <v>5756637</v>
      </c>
      <c r="G13" s="2">
        <v>4931726</v>
      </c>
      <c r="H13" s="2">
        <v>4909444</v>
      </c>
      <c r="I13" s="2">
        <v>4108738</v>
      </c>
      <c r="J13" s="2">
        <v>3993839</v>
      </c>
      <c r="K13" s="2">
        <v>3737185</v>
      </c>
      <c r="L13" s="2">
        <v>3675827</v>
      </c>
      <c r="M13" s="3">
        <v>3625351</v>
      </c>
      <c r="N13" s="8">
        <v>57011928</v>
      </c>
      <c r="O13" s="17"/>
      <c r="P13" s="17"/>
      <c r="Q13" s="17"/>
    </row>
    <row r="14" spans="1:17" ht="15.75" thickBot="1" x14ac:dyDescent="0.3">
      <c r="A14" s="50"/>
      <c r="B14" s="4">
        <v>188478</v>
      </c>
      <c r="C14" s="5">
        <v>182873</v>
      </c>
      <c r="D14" s="5">
        <v>196100</v>
      </c>
      <c r="E14" s="5">
        <v>174361</v>
      </c>
      <c r="F14" s="5">
        <v>185698</v>
      </c>
      <c r="G14" s="5">
        <v>164391</v>
      </c>
      <c r="H14" s="5">
        <v>158369</v>
      </c>
      <c r="I14" s="5">
        <v>132540</v>
      </c>
      <c r="J14" s="5">
        <v>133128</v>
      </c>
      <c r="K14" s="5">
        <v>120554</v>
      </c>
      <c r="L14" s="5">
        <v>122528</v>
      </c>
      <c r="M14" s="6">
        <v>116947</v>
      </c>
      <c r="N14" s="7">
        <v>156197</v>
      </c>
      <c r="O14" s="17"/>
      <c r="P14" s="17"/>
      <c r="Q14" s="17"/>
    </row>
    <row r="15" spans="1:17" x14ac:dyDescent="0.25">
      <c r="A15" s="49" t="s">
        <v>18</v>
      </c>
      <c r="B15" s="1">
        <v>15840</v>
      </c>
      <c r="C15" s="2">
        <v>12760</v>
      </c>
      <c r="D15" s="2">
        <v>9280</v>
      </c>
      <c r="E15" s="2">
        <v>25520</v>
      </c>
      <c r="F15" s="2">
        <v>29000</v>
      </c>
      <c r="G15" s="2">
        <v>30160</v>
      </c>
      <c r="H15" s="2">
        <v>17400</v>
      </c>
      <c r="I15" s="2">
        <v>29000</v>
      </c>
      <c r="J15" s="2">
        <v>11600</v>
      </c>
      <c r="K15" s="2">
        <v>17400</v>
      </c>
      <c r="L15" s="2">
        <v>23200</v>
      </c>
      <c r="M15" s="3">
        <v>18560</v>
      </c>
      <c r="N15" s="8">
        <v>239720</v>
      </c>
      <c r="O15" s="17"/>
      <c r="P15" s="17"/>
      <c r="Q15" s="17"/>
    </row>
    <row r="16" spans="1:17" ht="15.75" thickBot="1" x14ac:dyDescent="0.3">
      <c r="A16" s="50"/>
      <c r="B16" s="4">
        <v>511</v>
      </c>
      <c r="C16" s="5">
        <v>456</v>
      </c>
      <c r="D16" s="5">
        <v>299</v>
      </c>
      <c r="E16" s="5">
        <v>851</v>
      </c>
      <c r="F16" s="5">
        <v>935</v>
      </c>
      <c r="G16" s="5">
        <v>1005</v>
      </c>
      <c r="H16" s="5">
        <v>561</v>
      </c>
      <c r="I16" s="5">
        <v>935</v>
      </c>
      <c r="J16" s="5">
        <v>387</v>
      </c>
      <c r="K16" s="5">
        <v>561</v>
      </c>
      <c r="L16" s="5">
        <v>773</v>
      </c>
      <c r="M16" s="6">
        <v>599</v>
      </c>
      <c r="N16" s="7">
        <v>657</v>
      </c>
      <c r="O16" s="17"/>
      <c r="P16" s="17"/>
      <c r="Q16" s="17"/>
    </row>
    <row r="17" spans="1:17" x14ac:dyDescent="0.25">
      <c r="A17" s="62" t="s">
        <v>19</v>
      </c>
      <c r="B17" s="1">
        <v>27000</v>
      </c>
      <c r="C17" s="2">
        <v>0</v>
      </c>
      <c r="D17" s="2">
        <v>46400</v>
      </c>
      <c r="E17" s="2">
        <v>24000</v>
      </c>
      <c r="F17" s="2">
        <v>33600</v>
      </c>
      <c r="G17" s="2">
        <v>40000</v>
      </c>
      <c r="H17" s="2">
        <v>14800</v>
      </c>
      <c r="I17" s="2">
        <v>22000</v>
      </c>
      <c r="J17" s="2">
        <v>28600</v>
      </c>
      <c r="K17" s="2">
        <v>19600</v>
      </c>
      <c r="L17" s="2">
        <v>23200</v>
      </c>
      <c r="M17" s="3">
        <v>38600</v>
      </c>
      <c r="N17" s="15">
        <v>317800</v>
      </c>
      <c r="O17" s="17"/>
      <c r="P17" s="17"/>
      <c r="Q17" s="17"/>
    </row>
    <row r="18" spans="1:17" ht="15.75" thickBot="1" x14ac:dyDescent="0.3">
      <c r="A18" s="63"/>
      <c r="B18" s="4">
        <v>871</v>
      </c>
      <c r="C18" s="5">
        <v>0</v>
      </c>
      <c r="D18" s="5">
        <v>1497</v>
      </c>
      <c r="E18" s="5">
        <v>800</v>
      </c>
      <c r="F18" s="5">
        <v>1084</v>
      </c>
      <c r="G18" s="5">
        <v>1333</v>
      </c>
      <c r="H18" s="5">
        <v>477</v>
      </c>
      <c r="I18" s="5">
        <v>710</v>
      </c>
      <c r="J18" s="5">
        <v>953</v>
      </c>
      <c r="K18" s="5">
        <v>632</v>
      </c>
      <c r="L18" s="5">
        <v>773</v>
      </c>
      <c r="M18" s="6">
        <v>1245</v>
      </c>
      <c r="N18" s="16">
        <v>871</v>
      </c>
      <c r="O18" s="17"/>
      <c r="P18" s="17"/>
      <c r="Q18" s="17"/>
    </row>
    <row r="19" spans="1:17" x14ac:dyDescent="0.25">
      <c r="A19" s="62" t="s">
        <v>20</v>
      </c>
      <c r="B19" s="1">
        <v>105759</v>
      </c>
      <c r="C19" s="2">
        <v>42111</v>
      </c>
      <c r="D19" s="2">
        <v>49183</v>
      </c>
      <c r="E19" s="2">
        <v>78435</v>
      </c>
      <c r="F19" s="2">
        <v>17359</v>
      </c>
      <c r="G19" s="2">
        <v>20895</v>
      </c>
      <c r="H19" s="2">
        <v>72649</v>
      </c>
      <c r="I19" s="2">
        <v>68148</v>
      </c>
      <c r="J19" s="2">
        <v>49504</v>
      </c>
      <c r="K19" s="2">
        <v>83257</v>
      </c>
      <c r="L19" s="2">
        <v>12858</v>
      </c>
      <c r="M19" s="3">
        <v>12215</v>
      </c>
      <c r="N19" s="15">
        <v>612373</v>
      </c>
      <c r="O19" s="17"/>
      <c r="P19" s="17"/>
      <c r="Q19" s="17"/>
    </row>
    <row r="20" spans="1:17" ht="15.75" thickBot="1" x14ac:dyDescent="0.3">
      <c r="A20" s="63"/>
      <c r="B20" s="4">
        <v>3412</v>
      </c>
      <c r="C20" s="5">
        <v>1504</v>
      </c>
      <c r="D20" s="5">
        <v>1586</v>
      </c>
      <c r="E20" s="5">
        <v>2614</v>
      </c>
      <c r="F20" s="5">
        <v>560</v>
      </c>
      <c r="G20" s="5">
        <v>696</v>
      </c>
      <c r="H20" s="5">
        <v>2343</v>
      </c>
      <c r="I20" s="5">
        <v>2198</v>
      </c>
      <c r="J20" s="5">
        <v>1650</v>
      </c>
      <c r="K20" s="5">
        <v>2686</v>
      </c>
      <c r="L20" s="5">
        <v>429</v>
      </c>
      <c r="M20" s="6">
        <v>394</v>
      </c>
      <c r="N20" s="16">
        <v>1678</v>
      </c>
      <c r="O20" s="17"/>
      <c r="P20" s="17"/>
      <c r="Q20" s="17"/>
    </row>
    <row r="21" spans="1:17" x14ac:dyDescent="0.25">
      <c r="A21" s="62" t="s">
        <v>21</v>
      </c>
      <c r="B21" s="1">
        <v>0</v>
      </c>
      <c r="C21" s="2">
        <v>0</v>
      </c>
      <c r="D21" s="2">
        <v>0</v>
      </c>
      <c r="E21" s="2">
        <v>9558</v>
      </c>
      <c r="F21" s="2">
        <v>5310</v>
      </c>
      <c r="G21" s="2">
        <v>2006</v>
      </c>
      <c r="H21" s="2">
        <v>2006</v>
      </c>
      <c r="I21" s="2">
        <v>1534</v>
      </c>
      <c r="J21" s="2">
        <v>1652</v>
      </c>
      <c r="K21" s="2">
        <v>1416</v>
      </c>
      <c r="L21" s="2">
        <v>1062</v>
      </c>
      <c r="M21" s="3">
        <v>1180</v>
      </c>
      <c r="N21" s="15">
        <v>25724</v>
      </c>
      <c r="O21" s="17"/>
      <c r="P21" s="17"/>
      <c r="Q21" s="17"/>
    </row>
    <row r="22" spans="1:17" ht="15.75" thickBot="1" x14ac:dyDescent="0.3">
      <c r="A22" s="63"/>
      <c r="B22" s="4">
        <v>0</v>
      </c>
      <c r="C22" s="5">
        <v>0</v>
      </c>
      <c r="D22" s="5">
        <v>0</v>
      </c>
      <c r="E22" s="5">
        <v>319</v>
      </c>
      <c r="F22" s="5">
        <v>171</v>
      </c>
      <c r="G22" s="5">
        <v>67</v>
      </c>
      <c r="H22" s="5">
        <v>65</v>
      </c>
      <c r="I22" s="5">
        <v>49</v>
      </c>
      <c r="J22" s="5">
        <v>55</v>
      </c>
      <c r="K22" s="5">
        <v>46</v>
      </c>
      <c r="L22" s="5">
        <v>35</v>
      </c>
      <c r="M22" s="6">
        <v>38</v>
      </c>
      <c r="N22" s="16">
        <v>70</v>
      </c>
      <c r="O22" s="17"/>
      <c r="P22" s="17"/>
      <c r="Q22" s="17"/>
    </row>
    <row r="23" spans="1:17" x14ac:dyDescent="0.25">
      <c r="A23" s="62" t="s">
        <v>22</v>
      </c>
      <c r="B23" s="35">
        <v>1000</v>
      </c>
      <c r="C23" s="36">
        <v>1500</v>
      </c>
      <c r="D23" s="36">
        <v>3200</v>
      </c>
      <c r="E23" s="36">
        <v>2000</v>
      </c>
      <c r="F23" s="36">
        <v>1500</v>
      </c>
      <c r="G23" s="36">
        <v>2500</v>
      </c>
      <c r="H23" s="36">
        <v>0</v>
      </c>
      <c r="I23" s="36">
        <v>0</v>
      </c>
      <c r="J23" s="36">
        <v>0</v>
      </c>
      <c r="K23" s="36">
        <v>1500</v>
      </c>
      <c r="L23" s="36">
        <v>2200</v>
      </c>
      <c r="M23" s="37">
        <v>2000</v>
      </c>
      <c r="N23" s="38">
        <f t="shared" ref="N23" si="0">SUM(B23:M23)</f>
        <v>17400</v>
      </c>
      <c r="O23" s="17"/>
      <c r="P23" s="17"/>
      <c r="Q23" s="17"/>
    </row>
    <row r="24" spans="1:17" ht="15.75" thickBot="1" x14ac:dyDescent="0.3">
      <c r="A24" s="63"/>
      <c r="B24" s="4">
        <v>32</v>
      </c>
      <c r="C24" s="5">
        <v>54</v>
      </c>
      <c r="D24" s="5">
        <v>103</v>
      </c>
      <c r="E24" s="5">
        <v>67</v>
      </c>
      <c r="F24" s="5">
        <v>48</v>
      </c>
      <c r="G24" s="5">
        <v>83</v>
      </c>
      <c r="H24" s="5">
        <v>0</v>
      </c>
      <c r="I24" s="5">
        <v>0</v>
      </c>
      <c r="J24" s="5">
        <v>0</v>
      </c>
      <c r="K24" s="5">
        <v>48</v>
      </c>
      <c r="L24" s="5">
        <v>73</v>
      </c>
      <c r="M24" s="6">
        <v>64</v>
      </c>
      <c r="N24" s="7">
        <v>48</v>
      </c>
      <c r="O24" s="17"/>
      <c r="P24" s="17"/>
      <c r="Q24" s="17"/>
    </row>
    <row r="25" spans="1:17" x14ac:dyDescent="0.25">
      <c r="A25" s="62" t="s">
        <v>23</v>
      </c>
      <c r="B25" s="1">
        <v>528</v>
      </c>
      <c r="C25" s="2">
        <v>0</v>
      </c>
      <c r="D25" s="2">
        <v>948</v>
      </c>
      <c r="E25" s="2">
        <v>600</v>
      </c>
      <c r="F25" s="2">
        <v>432</v>
      </c>
      <c r="G25" s="2">
        <v>864</v>
      </c>
      <c r="H25" s="2">
        <v>0</v>
      </c>
      <c r="I25" s="2">
        <v>0</v>
      </c>
      <c r="J25" s="2">
        <v>0</v>
      </c>
      <c r="K25" s="2">
        <v>408</v>
      </c>
      <c r="L25" s="2">
        <v>816</v>
      </c>
      <c r="M25" s="3">
        <v>0</v>
      </c>
      <c r="N25" s="15">
        <v>4596</v>
      </c>
      <c r="O25" s="17"/>
      <c r="P25" s="17"/>
      <c r="Q25" s="17"/>
    </row>
    <row r="26" spans="1:17" ht="15.75" thickBot="1" x14ac:dyDescent="0.3">
      <c r="A26" s="63"/>
      <c r="B26" s="4">
        <v>17</v>
      </c>
      <c r="C26" s="5">
        <v>0</v>
      </c>
      <c r="D26" s="5">
        <v>31</v>
      </c>
      <c r="E26" s="5">
        <v>20</v>
      </c>
      <c r="F26" s="5">
        <v>14</v>
      </c>
      <c r="G26" s="5">
        <v>29</v>
      </c>
      <c r="H26" s="5">
        <v>0</v>
      </c>
      <c r="I26" s="5">
        <v>0</v>
      </c>
      <c r="J26" s="5">
        <v>0</v>
      </c>
      <c r="K26" s="5">
        <v>13</v>
      </c>
      <c r="L26" s="5">
        <v>27</v>
      </c>
      <c r="M26" s="6">
        <v>0</v>
      </c>
      <c r="N26" s="16">
        <v>13</v>
      </c>
      <c r="O26" s="17"/>
      <c r="P26" s="17"/>
      <c r="Q26" s="17"/>
    </row>
    <row r="27" spans="1:17" x14ac:dyDescent="0.25">
      <c r="A27" s="62" t="s">
        <v>24</v>
      </c>
      <c r="B27" s="1">
        <v>31533</v>
      </c>
      <c r="C27" s="2">
        <v>54394</v>
      </c>
      <c r="D27" s="2">
        <v>123766</v>
      </c>
      <c r="E27" s="2">
        <v>99328</v>
      </c>
      <c r="F27" s="2">
        <v>78044</v>
      </c>
      <c r="G27" s="2">
        <v>70161</v>
      </c>
      <c r="H27" s="2">
        <v>78832</v>
      </c>
      <c r="I27" s="2">
        <v>61489</v>
      </c>
      <c r="J27" s="2">
        <v>45723</v>
      </c>
      <c r="K27" s="2">
        <v>40993</v>
      </c>
      <c r="L27" s="2">
        <v>29168</v>
      </c>
      <c r="M27" s="3">
        <v>29956</v>
      </c>
      <c r="N27" s="15">
        <v>743387</v>
      </c>
      <c r="O27" s="17"/>
      <c r="P27" s="17"/>
      <c r="Q27" s="17"/>
    </row>
    <row r="28" spans="1:17" ht="15.75" thickBot="1" x14ac:dyDescent="0.3">
      <c r="A28" s="63"/>
      <c r="B28" s="4">
        <v>1017</v>
      </c>
      <c r="C28" s="5">
        <v>1943</v>
      </c>
      <c r="D28" s="5">
        <v>3992</v>
      </c>
      <c r="E28" s="5">
        <v>3311</v>
      </c>
      <c r="F28" s="5">
        <v>2517</v>
      </c>
      <c r="G28" s="5">
        <v>2339</v>
      </c>
      <c r="H28" s="5">
        <v>2543</v>
      </c>
      <c r="I28" s="5">
        <v>1983</v>
      </c>
      <c r="J28" s="5">
        <v>1524</v>
      </c>
      <c r="K28" s="5">
        <v>1322</v>
      </c>
      <c r="L28" s="5">
        <v>972</v>
      </c>
      <c r="M28" s="6">
        <v>966</v>
      </c>
      <c r="N28" s="16">
        <v>2037</v>
      </c>
      <c r="O28" s="17"/>
      <c r="P28" s="17"/>
      <c r="Q28" s="17"/>
    </row>
    <row r="29" spans="1:17" x14ac:dyDescent="0.25">
      <c r="A29" s="62" t="s">
        <v>25</v>
      </c>
      <c r="B29" s="1">
        <v>1000</v>
      </c>
      <c r="C29" s="2">
        <v>2000</v>
      </c>
      <c r="D29" s="2">
        <v>3000</v>
      </c>
      <c r="E29" s="2">
        <v>14400</v>
      </c>
      <c r="F29" s="2">
        <v>23200</v>
      </c>
      <c r="G29" s="2">
        <v>11340</v>
      </c>
      <c r="H29" s="2">
        <v>2500</v>
      </c>
      <c r="I29" s="2">
        <v>3000</v>
      </c>
      <c r="J29" s="2">
        <v>3500</v>
      </c>
      <c r="K29" s="2">
        <v>12450</v>
      </c>
      <c r="L29" s="2">
        <v>11110</v>
      </c>
      <c r="M29" s="3">
        <v>10010</v>
      </c>
      <c r="N29" s="15">
        <v>97510</v>
      </c>
      <c r="O29" s="17"/>
      <c r="P29" s="17"/>
      <c r="Q29" s="17"/>
    </row>
    <row r="30" spans="1:17" ht="15.75" thickBot="1" x14ac:dyDescent="0.3">
      <c r="A30" s="63"/>
      <c r="B30" s="4">
        <v>32</v>
      </c>
      <c r="C30" s="5">
        <v>71</v>
      </c>
      <c r="D30" s="5">
        <v>97</v>
      </c>
      <c r="E30" s="5">
        <v>480</v>
      </c>
      <c r="F30" s="5">
        <v>748</v>
      </c>
      <c r="G30" s="5">
        <v>378</v>
      </c>
      <c r="H30" s="5">
        <v>81</v>
      </c>
      <c r="I30" s="5">
        <v>97</v>
      </c>
      <c r="J30" s="5">
        <v>117</v>
      </c>
      <c r="K30" s="5">
        <v>402</v>
      </c>
      <c r="L30" s="5">
        <v>370</v>
      </c>
      <c r="M30" s="6">
        <v>323</v>
      </c>
      <c r="N30" s="16">
        <v>267</v>
      </c>
      <c r="O30" s="17"/>
      <c r="P30" s="17"/>
      <c r="Q30" s="17"/>
    </row>
    <row r="31" spans="1:17" x14ac:dyDescent="0.25">
      <c r="A31" s="62" t="s">
        <v>26</v>
      </c>
      <c r="B31" s="1">
        <v>27000</v>
      </c>
      <c r="C31" s="2">
        <v>35040</v>
      </c>
      <c r="D31" s="2">
        <v>27000</v>
      </c>
      <c r="E31" s="2">
        <v>25800</v>
      </c>
      <c r="F31" s="2">
        <v>27120</v>
      </c>
      <c r="G31" s="2">
        <v>30300</v>
      </c>
      <c r="H31" s="2">
        <v>32940</v>
      </c>
      <c r="I31" s="2">
        <v>37560</v>
      </c>
      <c r="J31" s="2">
        <v>26520</v>
      </c>
      <c r="K31" s="2">
        <v>29400</v>
      </c>
      <c r="L31" s="2">
        <v>25200</v>
      </c>
      <c r="M31" s="3">
        <v>30720</v>
      </c>
      <c r="N31" s="15">
        <v>354600</v>
      </c>
      <c r="O31" s="17"/>
      <c r="P31" s="17"/>
      <c r="Q31" s="17"/>
    </row>
    <row r="32" spans="1:17" ht="15.75" thickBot="1" x14ac:dyDescent="0.3">
      <c r="A32" s="63"/>
      <c r="B32" s="4">
        <v>871</v>
      </c>
      <c r="C32" s="5">
        <v>1251</v>
      </c>
      <c r="D32" s="5">
        <v>871</v>
      </c>
      <c r="E32" s="5">
        <v>860</v>
      </c>
      <c r="F32" s="5">
        <v>875</v>
      </c>
      <c r="G32" s="5">
        <v>1010</v>
      </c>
      <c r="H32" s="5">
        <v>1063</v>
      </c>
      <c r="I32" s="5">
        <v>1212</v>
      </c>
      <c r="J32" s="5">
        <v>884</v>
      </c>
      <c r="K32" s="5">
        <v>948</v>
      </c>
      <c r="L32" s="5">
        <v>840</v>
      </c>
      <c r="M32" s="6">
        <v>991</v>
      </c>
      <c r="N32" s="16">
        <v>971</v>
      </c>
      <c r="O32" s="17"/>
      <c r="P32" s="17"/>
      <c r="Q32" s="17"/>
    </row>
    <row r="33" spans="1:17" x14ac:dyDescent="0.25">
      <c r="A33" s="62" t="s">
        <v>27</v>
      </c>
      <c r="B33" s="1">
        <v>39000</v>
      </c>
      <c r="C33" s="2">
        <v>41000</v>
      </c>
      <c r="D33" s="2">
        <v>42000</v>
      </c>
      <c r="E33" s="2">
        <v>38000</v>
      </c>
      <c r="F33" s="2">
        <v>40000</v>
      </c>
      <c r="G33" s="2">
        <v>45000</v>
      </c>
      <c r="H33" s="2">
        <v>46000</v>
      </c>
      <c r="I33" s="2">
        <v>41000</v>
      </c>
      <c r="J33" s="2">
        <v>43000</v>
      </c>
      <c r="K33" s="2">
        <v>40000</v>
      </c>
      <c r="L33" s="2">
        <v>43000</v>
      </c>
      <c r="M33" s="3">
        <v>42000</v>
      </c>
      <c r="N33" s="15">
        <v>500000</v>
      </c>
      <c r="O33" s="17"/>
      <c r="P33" s="17"/>
      <c r="Q33" s="17"/>
    </row>
    <row r="34" spans="1:17" ht="15.75" thickBot="1" x14ac:dyDescent="0.3">
      <c r="A34" s="63"/>
      <c r="B34" s="4">
        <v>1258</v>
      </c>
      <c r="C34" s="5">
        <v>1464</v>
      </c>
      <c r="D34" s="5">
        <v>1355</v>
      </c>
      <c r="E34" s="5">
        <v>1267</v>
      </c>
      <c r="F34" s="5">
        <v>1290</v>
      </c>
      <c r="G34" s="5">
        <v>1500</v>
      </c>
      <c r="H34" s="5">
        <v>1484</v>
      </c>
      <c r="I34" s="5">
        <v>1323</v>
      </c>
      <c r="J34" s="5">
        <v>1433</v>
      </c>
      <c r="K34" s="5">
        <v>1433</v>
      </c>
      <c r="L34" s="5">
        <v>1433</v>
      </c>
      <c r="M34" s="6">
        <v>1355</v>
      </c>
      <c r="N34" s="16">
        <v>1370</v>
      </c>
      <c r="O34" s="17"/>
      <c r="P34" s="17"/>
      <c r="Q34" s="17"/>
    </row>
    <row r="35" spans="1:17" x14ac:dyDescent="0.25">
      <c r="A35" s="62" t="s">
        <v>28</v>
      </c>
      <c r="B35" s="1">
        <v>15510</v>
      </c>
      <c r="C35" s="2">
        <v>13860</v>
      </c>
      <c r="D35" s="2">
        <v>15860</v>
      </c>
      <c r="E35" s="2">
        <v>14610</v>
      </c>
      <c r="F35" s="2">
        <v>15860</v>
      </c>
      <c r="G35" s="2">
        <v>15600</v>
      </c>
      <c r="H35" s="2">
        <v>15370</v>
      </c>
      <c r="I35" s="2">
        <v>15500</v>
      </c>
      <c r="J35" s="2">
        <v>14400</v>
      </c>
      <c r="K35" s="2">
        <v>14880</v>
      </c>
      <c r="L35" s="2">
        <v>14400</v>
      </c>
      <c r="M35" s="3">
        <v>14880</v>
      </c>
      <c r="N35" s="15">
        <v>180730</v>
      </c>
      <c r="O35" s="17"/>
      <c r="P35" s="17"/>
      <c r="Q35" s="17"/>
    </row>
    <row r="36" spans="1:17" ht="15.75" thickBot="1" x14ac:dyDescent="0.3">
      <c r="A36" s="63"/>
      <c r="B36" s="4">
        <v>500</v>
      </c>
      <c r="C36" s="5">
        <v>495</v>
      </c>
      <c r="D36" s="5">
        <v>512</v>
      </c>
      <c r="E36" s="5">
        <v>487</v>
      </c>
      <c r="F36" s="5">
        <v>512</v>
      </c>
      <c r="G36" s="5">
        <v>520</v>
      </c>
      <c r="H36" s="5">
        <v>496</v>
      </c>
      <c r="I36" s="5">
        <v>500</v>
      </c>
      <c r="J36" s="5">
        <v>480</v>
      </c>
      <c r="K36" s="5">
        <v>480</v>
      </c>
      <c r="L36" s="5">
        <v>480</v>
      </c>
      <c r="M36" s="6">
        <v>480</v>
      </c>
      <c r="N36" s="16">
        <v>495</v>
      </c>
      <c r="O36" s="17"/>
      <c r="P36" s="17"/>
      <c r="Q36" s="17"/>
    </row>
    <row r="37" spans="1:17" x14ac:dyDescent="0.25">
      <c r="A37" s="73" t="s">
        <v>41</v>
      </c>
      <c r="B37" s="31">
        <v>0</v>
      </c>
      <c r="C37" s="32">
        <v>0</v>
      </c>
      <c r="D37" s="32">
        <v>0</v>
      </c>
      <c r="E37" s="32">
        <v>48000</v>
      </c>
      <c r="F37" s="32">
        <v>25000</v>
      </c>
      <c r="G37" s="32">
        <v>12000</v>
      </c>
      <c r="H37" s="32">
        <v>14500</v>
      </c>
      <c r="I37" s="32">
        <v>18000</v>
      </c>
      <c r="J37" s="32">
        <v>27000</v>
      </c>
      <c r="K37" s="32">
        <v>36750</v>
      </c>
      <c r="L37" s="32">
        <v>41500</v>
      </c>
      <c r="M37" s="33">
        <v>16750</v>
      </c>
      <c r="N37" s="34">
        <v>239500</v>
      </c>
      <c r="O37" s="17"/>
      <c r="P37" s="17"/>
      <c r="Q37" s="17"/>
    </row>
    <row r="38" spans="1:17" ht="15.75" thickBot="1" x14ac:dyDescent="0.3">
      <c r="A38" s="74"/>
      <c r="B38" s="27">
        <v>0</v>
      </c>
      <c r="C38" s="28">
        <v>0</v>
      </c>
      <c r="D38" s="28">
        <v>0</v>
      </c>
      <c r="E38" s="28">
        <v>1600</v>
      </c>
      <c r="F38" s="28">
        <v>806</v>
      </c>
      <c r="G38" s="28">
        <v>400</v>
      </c>
      <c r="H38" s="28">
        <v>468</v>
      </c>
      <c r="I38" s="28">
        <v>581</v>
      </c>
      <c r="J38" s="28">
        <v>900</v>
      </c>
      <c r="K38" s="28">
        <v>1185</v>
      </c>
      <c r="L38" s="28">
        <v>1383</v>
      </c>
      <c r="M38" s="29">
        <v>540</v>
      </c>
      <c r="N38" s="30">
        <v>656</v>
      </c>
      <c r="O38" s="17"/>
      <c r="P38" s="17"/>
      <c r="Q38" s="17"/>
    </row>
    <row r="39" spans="1:17" x14ac:dyDescent="0.25">
      <c r="A39" s="62" t="s">
        <v>29</v>
      </c>
      <c r="B39" s="1">
        <v>66733</v>
      </c>
      <c r="C39" s="2">
        <v>30795</v>
      </c>
      <c r="D39" s="2">
        <v>46704</v>
      </c>
      <c r="E39" s="2">
        <v>33208</v>
      </c>
      <c r="F39" s="2">
        <v>20393</v>
      </c>
      <c r="G39" s="2">
        <v>13925</v>
      </c>
      <c r="H39" s="2">
        <v>11172</v>
      </c>
      <c r="I39" s="2">
        <v>11755</v>
      </c>
      <c r="J39" s="2">
        <v>7961</v>
      </c>
      <c r="K39" s="2">
        <v>9632</v>
      </c>
      <c r="L39" s="2">
        <v>8223</v>
      </c>
      <c r="M39" s="3">
        <v>17253</v>
      </c>
      <c r="N39" s="15">
        <v>277754</v>
      </c>
      <c r="O39" s="17"/>
      <c r="P39" s="17"/>
      <c r="Q39" s="17"/>
    </row>
    <row r="40" spans="1:17" ht="15.75" thickBot="1" x14ac:dyDescent="0.3">
      <c r="A40" s="63"/>
      <c r="B40" s="4">
        <v>2153</v>
      </c>
      <c r="C40" s="5">
        <v>1100</v>
      </c>
      <c r="D40" s="5">
        <v>1507</v>
      </c>
      <c r="E40" s="5">
        <v>1107</v>
      </c>
      <c r="F40" s="5">
        <v>658</v>
      </c>
      <c r="G40" s="5">
        <v>464</v>
      </c>
      <c r="H40" s="5">
        <v>360</v>
      </c>
      <c r="I40" s="5">
        <v>379</v>
      </c>
      <c r="J40" s="5">
        <v>265</v>
      </c>
      <c r="K40" s="5">
        <v>311</v>
      </c>
      <c r="L40" s="5">
        <v>274</v>
      </c>
      <c r="M40" s="6">
        <v>556</v>
      </c>
      <c r="N40" s="16">
        <v>761</v>
      </c>
      <c r="O40" s="17"/>
      <c r="P40" s="17"/>
      <c r="Q40" s="17"/>
    </row>
    <row r="41" spans="1:17" x14ac:dyDescent="0.25">
      <c r="A41" s="62" t="s">
        <v>30</v>
      </c>
      <c r="B41" s="1">
        <v>0</v>
      </c>
      <c r="C41" s="2">
        <v>240</v>
      </c>
      <c r="D41" s="2">
        <v>2160</v>
      </c>
      <c r="E41" s="2">
        <v>720</v>
      </c>
      <c r="F41" s="2">
        <v>5760</v>
      </c>
      <c r="G41" s="2">
        <v>1440</v>
      </c>
      <c r="H41" s="2">
        <v>1540</v>
      </c>
      <c r="I41" s="2">
        <v>5280</v>
      </c>
      <c r="J41" s="2">
        <v>1540</v>
      </c>
      <c r="K41" s="2">
        <v>880</v>
      </c>
      <c r="L41" s="2">
        <v>1100</v>
      </c>
      <c r="M41" s="3">
        <v>1650</v>
      </c>
      <c r="N41" s="15">
        <v>22310</v>
      </c>
      <c r="O41" s="17"/>
      <c r="P41" s="17"/>
      <c r="Q41" s="17"/>
    </row>
    <row r="42" spans="1:17" ht="15.75" thickBot="1" x14ac:dyDescent="0.3">
      <c r="A42" s="63"/>
      <c r="B42" s="4">
        <v>0</v>
      </c>
      <c r="C42" s="5">
        <v>9</v>
      </c>
      <c r="D42" s="5">
        <v>70</v>
      </c>
      <c r="E42" s="5">
        <v>24</v>
      </c>
      <c r="F42" s="5">
        <v>186</v>
      </c>
      <c r="G42" s="5">
        <v>48</v>
      </c>
      <c r="H42" s="5">
        <v>50</v>
      </c>
      <c r="I42" s="5">
        <v>170</v>
      </c>
      <c r="J42" s="5">
        <v>51</v>
      </c>
      <c r="K42" s="5">
        <v>28</v>
      </c>
      <c r="L42" s="5">
        <v>37</v>
      </c>
      <c r="M42" s="6">
        <v>53</v>
      </c>
      <c r="N42" s="16">
        <v>61</v>
      </c>
      <c r="O42" s="17"/>
      <c r="P42" s="17"/>
      <c r="Q42" s="17"/>
    </row>
    <row r="43" spans="1:17" x14ac:dyDescent="0.25">
      <c r="A43" s="62" t="s">
        <v>31</v>
      </c>
      <c r="B43" s="1">
        <v>781950</v>
      </c>
      <c r="C43" s="2">
        <v>755300</v>
      </c>
      <c r="D43" s="2">
        <v>860182</v>
      </c>
      <c r="E43" s="2">
        <v>644453</v>
      </c>
      <c r="F43" s="2">
        <v>738443</v>
      </c>
      <c r="G43" s="2">
        <v>668850</v>
      </c>
      <c r="H43" s="2">
        <v>747500</v>
      </c>
      <c r="I43" s="2">
        <v>647900</v>
      </c>
      <c r="J43" s="2">
        <v>979104</v>
      </c>
      <c r="K43" s="2">
        <v>1181918</v>
      </c>
      <c r="L43" s="2">
        <v>1043563</v>
      </c>
      <c r="M43" s="3">
        <v>1126655</v>
      </c>
      <c r="N43" s="15">
        <v>10175818</v>
      </c>
      <c r="O43" s="17"/>
      <c r="P43" s="17"/>
      <c r="Q43" s="17"/>
    </row>
    <row r="44" spans="1:17" ht="15.75" thickBot="1" x14ac:dyDescent="0.3">
      <c r="A44" s="63"/>
      <c r="B44" s="4">
        <v>25224</v>
      </c>
      <c r="C44" s="5">
        <v>26975</v>
      </c>
      <c r="D44" s="5">
        <v>27748</v>
      </c>
      <c r="E44" s="5">
        <v>21482</v>
      </c>
      <c r="F44" s="5">
        <v>23821</v>
      </c>
      <c r="G44" s="5">
        <v>22295</v>
      </c>
      <c r="H44" s="5">
        <v>24113</v>
      </c>
      <c r="I44" s="5">
        <v>20900</v>
      </c>
      <c r="J44" s="5">
        <v>32637</v>
      </c>
      <c r="K44" s="5">
        <v>38126</v>
      </c>
      <c r="L44" s="5">
        <v>34785</v>
      </c>
      <c r="M44" s="6">
        <v>36344</v>
      </c>
      <c r="N44" s="16">
        <v>27879</v>
      </c>
      <c r="O44" s="17"/>
      <c r="P44" s="17"/>
      <c r="Q44" s="17"/>
    </row>
    <row r="45" spans="1:17" x14ac:dyDescent="0.25">
      <c r="A45" s="62" t="s">
        <v>32</v>
      </c>
      <c r="B45" s="1">
        <v>221087</v>
      </c>
      <c r="C45" s="2">
        <v>208752</v>
      </c>
      <c r="D45" s="2">
        <v>224662</v>
      </c>
      <c r="E45" s="2">
        <v>225471</v>
      </c>
      <c r="F45" s="2">
        <v>222672</v>
      </c>
      <c r="G45" s="2">
        <v>208452</v>
      </c>
      <c r="H45" s="2">
        <v>218442</v>
      </c>
      <c r="I45" s="2">
        <v>237681</v>
      </c>
      <c r="J45" s="2">
        <v>244302</v>
      </c>
      <c r="K45" s="2">
        <v>241682</v>
      </c>
      <c r="L45" s="2">
        <v>239760</v>
      </c>
      <c r="M45" s="3">
        <v>229467</v>
      </c>
      <c r="N45" s="15">
        <v>2722430</v>
      </c>
      <c r="O45" s="17"/>
      <c r="P45" s="17"/>
      <c r="Q45" s="17"/>
    </row>
    <row r="46" spans="1:17" ht="15.75" thickBot="1" x14ac:dyDescent="0.3">
      <c r="A46" s="63"/>
      <c r="B46" s="4">
        <v>7132</v>
      </c>
      <c r="C46" s="5">
        <v>7455</v>
      </c>
      <c r="D46" s="5">
        <v>7247</v>
      </c>
      <c r="E46" s="5">
        <v>7516</v>
      </c>
      <c r="F46" s="5">
        <v>7183</v>
      </c>
      <c r="G46" s="5">
        <v>6948</v>
      </c>
      <c r="H46" s="5">
        <v>7046</v>
      </c>
      <c r="I46" s="5">
        <v>7667</v>
      </c>
      <c r="J46" s="5">
        <v>8143</v>
      </c>
      <c r="K46" s="5">
        <v>7796</v>
      </c>
      <c r="L46" s="5">
        <v>7992</v>
      </c>
      <c r="M46" s="6">
        <v>7402</v>
      </c>
      <c r="N46" s="16">
        <v>7459</v>
      </c>
      <c r="O46" s="17"/>
      <c r="P46" s="17"/>
      <c r="Q46" s="17"/>
    </row>
    <row r="47" spans="1:17" x14ac:dyDescent="0.25">
      <c r="A47" s="62" t="s">
        <v>33</v>
      </c>
      <c r="B47" s="1">
        <v>14400</v>
      </c>
      <c r="C47" s="2">
        <v>8400</v>
      </c>
      <c r="D47" s="2">
        <v>9600</v>
      </c>
      <c r="E47" s="2">
        <v>8400</v>
      </c>
      <c r="F47" s="2">
        <v>7200</v>
      </c>
      <c r="G47" s="2">
        <v>3600</v>
      </c>
      <c r="H47" s="2">
        <v>6600</v>
      </c>
      <c r="I47" s="2">
        <v>9600</v>
      </c>
      <c r="J47" s="2">
        <v>11000</v>
      </c>
      <c r="K47" s="2">
        <v>7200</v>
      </c>
      <c r="L47" s="2">
        <v>6600</v>
      </c>
      <c r="M47" s="3">
        <v>11700</v>
      </c>
      <c r="N47" s="15">
        <v>104300</v>
      </c>
      <c r="O47" s="17"/>
      <c r="P47" s="17"/>
      <c r="Q47" s="17"/>
    </row>
    <row r="48" spans="1:17" ht="15.75" thickBot="1" x14ac:dyDescent="0.3">
      <c r="A48" s="63"/>
      <c r="B48" s="4">
        <v>464</v>
      </c>
      <c r="C48" s="5">
        <v>300</v>
      </c>
      <c r="D48" s="5">
        <v>310</v>
      </c>
      <c r="E48" s="5">
        <v>280</v>
      </c>
      <c r="F48" s="5">
        <v>232</v>
      </c>
      <c r="G48" s="5">
        <v>120</v>
      </c>
      <c r="H48" s="5">
        <v>213</v>
      </c>
      <c r="I48" s="5">
        <v>310</v>
      </c>
      <c r="J48" s="5">
        <v>367</v>
      </c>
      <c r="K48" s="5">
        <v>232</v>
      </c>
      <c r="L48" s="5">
        <v>220</v>
      </c>
      <c r="M48" s="6">
        <v>377</v>
      </c>
      <c r="N48" s="16">
        <v>286</v>
      </c>
      <c r="O48" s="17"/>
      <c r="P48" s="17"/>
      <c r="Q48" s="17"/>
    </row>
    <row r="49" spans="1:17" x14ac:dyDescent="0.25">
      <c r="A49" s="62" t="s">
        <v>34</v>
      </c>
      <c r="B49" s="1">
        <v>39881</v>
      </c>
      <c r="C49" s="2">
        <v>36021</v>
      </c>
      <c r="D49" s="2">
        <v>39881</v>
      </c>
      <c r="E49" s="2">
        <v>30221</v>
      </c>
      <c r="F49" s="2">
        <v>31229</v>
      </c>
      <c r="G49" s="2">
        <v>30221</v>
      </c>
      <c r="H49" s="2">
        <v>26864</v>
      </c>
      <c r="I49" s="2">
        <v>26864</v>
      </c>
      <c r="J49" s="2">
        <v>25998</v>
      </c>
      <c r="K49" s="2">
        <v>32667</v>
      </c>
      <c r="L49" s="2">
        <v>31614</v>
      </c>
      <c r="M49" s="3">
        <v>32667</v>
      </c>
      <c r="N49" s="15">
        <v>384128</v>
      </c>
      <c r="O49" s="17"/>
      <c r="P49" s="17"/>
      <c r="Q49" s="17"/>
    </row>
    <row r="50" spans="1:17" ht="15.75" thickBot="1" x14ac:dyDescent="0.3">
      <c r="A50" s="63"/>
      <c r="B50" s="4">
        <v>1286</v>
      </c>
      <c r="C50" s="5">
        <v>1286</v>
      </c>
      <c r="D50" s="5">
        <v>1286</v>
      </c>
      <c r="E50" s="5">
        <v>1007</v>
      </c>
      <c r="F50" s="5">
        <v>1007</v>
      </c>
      <c r="G50" s="5">
        <v>1007</v>
      </c>
      <c r="H50" s="5">
        <v>867</v>
      </c>
      <c r="I50" s="5">
        <v>867</v>
      </c>
      <c r="J50" s="5">
        <v>867</v>
      </c>
      <c r="K50" s="5">
        <v>1054</v>
      </c>
      <c r="L50" s="5">
        <v>1054</v>
      </c>
      <c r="M50" s="6">
        <v>1054</v>
      </c>
      <c r="N50" s="16">
        <v>1052</v>
      </c>
      <c r="O50" s="17"/>
      <c r="P50" s="17"/>
      <c r="Q50" s="17"/>
    </row>
    <row r="51" spans="1:17" x14ac:dyDescent="0.25">
      <c r="A51" s="62" t="s">
        <v>35</v>
      </c>
      <c r="B51" s="1">
        <v>0</v>
      </c>
      <c r="C51" s="2">
        <v>1725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3">
        <v>0</v>
      </c>
      <c r="N51" s="15">
        <v>1725</v>
      </c>
      <c r="O51" s="17"/>
      <c r="P51" s="17"/>
      <c r="Q51" s="17"/>
    </row>
    <row r="52" spans="1:17" ht="15.75" thickBot="1" x14ac:dyDescent="0.3">
      <c r="A52" s="63"/>
      <c r="B52" s="4">
        <v>0</v>
      </c>
      <c r="C52" s="5">
        <v>62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6">
        <v>0</v>
      </c>
      <c r="N52" s="16">
        <v>5</v>
      </c>
      <c r="O52" s="17"/>
      <c r="P52" s="17"/>
      <c r="Q52" s="17"/>
    </row>
    <row r="53" spans="1:17" ht="16.5" thickBot="1" x14ac:dyDescent="0.3">
      <c r="A53" s="23" t="s">
        <v>36</v>
      </c>
      <c r="B53" s="9">
        <v>498884</v>
      </c>
      <c r="C53" s="10">
        <v>457926</v>
      </c>
      <c r="D53" s="10">
        <v>497303</v>
      </c>
      <c r="E53" s="10">
        <v>482100</v>
      </c>
      <c r="F53" s="10">
        <v>474068</v>
      </c>
      <c r="G53" s="10">
        <v>432470</v>
      </c>
      <c r="H53" s="10">
        <v>415083</v>
      </c>
      <c r="I53" s="10">
        <v>373363</v>
      </c>
      <c r="J53" s="10">
        <v>360427</v>
      </c>
      <c r="K53" s="10">
        <v>345300</v>
      </c>
      <c r="L53" s="10">
        <v>345416</v>
      </c>
      <c r="M53" s="11">
        <v>351085</v>
      </c>
      <c r="N53" s="12">
        <v>419284</v>
      </c>
      <c r="O53" s="17"/>
      <c r="P53" s="17"/>
      <c r="Q53" s="17"/>
    </row>
  </sheetData>
  <mergeCells count="28">
    <mergeCell ref="A51:A52"/>
    <mergeCell ref="A39:A40"/>
    <mergeCell ref="A41:A42"/>
    <mergeCell ref="A43:A44"/>
    <mergeCell ref="A17:A18"/>
    <mergeCell ref="A31:A32"/>
    <mergeCell ref="A33:A34"/>
    <mergeCell ref="A35:A36"/>
    <mergeCell ref="A19:A20"/>
    <mergeCell ref="A21:A22"/>
    <mergeCell ref="A23:A24"/>
    <mergeCell ref="A25:A26"/>
    <mergeCell ref="A27:A28"/>
    <mergeCell ref="A29:A30"/>
    <mergeCell ref="A37:A38"/>
    <mergeCell ref="N3:N4"/>
    <mergeCell ref="A45:A46"/>
    <mergeCell ref="A47:A48"/>
    <mergeCell ref="A49:A50"/>
    <mergeCell ref="A2:A4"/>
    <mergeCell ref="A5:A6"/>
    <mergeCell ref="A7:A8"/>
    <mergeCell ref="B2:M2"/>
    <mergeCell ref="B3:M3"/>
    <mergeCell ref="A9:A10"/>
    <mergeCell ref="A11:A12"/>
    <mergeCell ref="A13:A14"/>
    <mergeCell ref="A15:A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Lisa 6</vt:lpstr>
      <vt:lpstr>Lisa 7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Kristiina</dc:creator>
  <cp:lastModifiedBy>Kristiina Olesk</cp:lastModifiedBy>
  <dcterms:created xsi:type="dcterms:W3CDTF">2014-10-21T13:49:51Z</dcterms:created>
  <dcterms:modified xsi:type="dcterms:W3CDTF">2015-12-14T15:20:59Z</dcterms:modified>
</cp:coreProperties>
</file>